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AM 2024\2223, 81\ND 81 - HK1 2025-2026\"/>
    </mc:Choice>
  </mc:AlternateContent>
  <bookViews>
    <workbookView xWindow="-105" yWindow="-105" windowWidth="23250" windowHeight="12450"/>
  </bookViews>
  <sheets>
    <sheet name="DS" sheetId="32" r:id="rId1"/>
  </sheets>
  <definedNames>
    <definedName name="_xlnm.Print_Titles" localSheetId="0">DS!$6:$8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2" i="32" l="1"/>
  <c r="O11" i="32" l="1"/>
  <c r="O13" i="32"/>
  <c r="O14" i="32"/>
  <c r="O10" i="32" l="1"/>
  <c r="O9" i="32" l="1"/>
  <c r="O15" i="32" s="1"/>
</calcChain>
</file>

<file path=xl/sharedStrings.xml><?xml version="1.0" encoding="utf-8"?>
<sst xmlns="http://schemas.openxmlformats.org/spreadsheetml/2006/main" count="99" uniqueCount="73">
  <si>
    <t>Họ và tên học sinh</t>
  </si>
  <si>
    <t>Ngày, tháng, năm sinh</t>
  </si>
  <si>
    <t>Dân tộc</t>
  </si>
  <si>
    <t>Lớp</t>
  </si>
  <si>
    <t xml:space="preserve">Hộ khẩu thường trú </t>
  </si>
  <si>
    <t>Tên trường</t>
  </si>
  <si>
    <t xml:space="preserve">TT </t>
  </si>
  <si>
    <t>Số tháng</t>
  </si>
  <si>
    <t>Số tiền</t>
  </si>
  <si>
    <t>Số tháng, số tiền được hưởng</t>
  </si>
  <si>
    <t>Họ và tên chủ hộ 
( hoặc người giám hộ)</t>
  </si>
  <si>
    <t>Ngày, tháng, năm sinh của chủ hộ 
( hoặc người giám hộ)</t>
  </si>
  <si>
    <t>Quan hệ với chủ hộ 
(hoặc người giám hộ)</t>
  </si>
  <si>
    <t>Xã (Phường)</t>
  </si>
  <si>
    <t>Thôn (Khối)</t>
  </si>
  <si>
    <t>Tổng cộng</t>
  </si>
  <si>
    <t>Ghi 
chú</t>
  </si>
  <si>
    <t>Kế  toán</t>
  </si>
  <si>
    <t>Hiệu trưởng</t>
  </si>
  <si>
    <t>TRƯỜNG: THCS KIM ĐỒNG</t>
  </si>
  <si>
    <t>Lâm Gia Hoàng</t>
  </si>
  <si>
    <t>16/7/2012</t>
  </si>
  <si>
    <t>Kinh</t>
  </si>
  <si>
    <t>An Thái</t>
  </si>
  <si>
    <t>Minh An</t>
  </si>
  <si>
    <t>Hội An</t>
  </si>
  <si>
    <t xml:space="preserve"> THCS Kim Đồng</t>
  </si>
  <si>
    <t>Trần Trung Đến</t>
  </si>
  <si>
    <t>Trần Trung Quốc Đạt</t>
  </si>
  <si>
    <t>Con</t>
  </si>
  <si>
    <t>Lê Hùng Phương</t>
  </si>
  <si>
    <t>02/03/1949</t>
  </si>
  <si>
    <t>Trần Lê Kiều Oanh</t>
  </si>
  <si>
    <t>14/3/2010</t>
  </si>
  <si>
    <t>Cháu</t>
  </si>
  <si>
    <t>Xuân Mỹ</t>
  </si>
  <si>
    <t>Tân An</t>
  </si>
  <si>
    <t>Lê Nữ Ngọc Hương</t>
  </si>
  <si>
    <t>Nguyễn Ta</t>
  </si>
  <si>
    <t>Phong Thọ</t>
  </si>
  <si>
    <t>Sơn Phong</t>
  </si>
  <si>
    <t>28/03/2011</t>
  </si>
  <si>
    <t>Nguyễn Thị Hoa</t>
  </si>
  <si>
    <t>19/8/1947</t>
  </si>
  <si>
    <t>14/04/1974</t>
  </si>
  <si>
    <t>Trần Nam Kha</t>
  </si>
  <si>
    <t>Trần Quốc Đại</t>
  </si>
  <si>
    <t>Tổ 25</t>
  </si>
  <si>
    <t>An Định, Minh An</t>
  </si>
  <si>
    <t>29/02/2012</t>
  </si>
  <si>
    <t>7/9</t>
  </si>
  <si>
    <t>8/7</t>
  </si>
  <si>
    <t>9/8</t>
  </si>
  <si>
    <t>UBND PHƯỜNG HỘI AN</t>
  </si>
  <si>
    <t>Lâm Văn Tấn Đạt</t>
  </si>
  <si>
    <t>26/11/2013</t>
  </si>
  <si>
    <t>Trường Lệ</t>
  </si>
  <si>
    <t>Cẩm Châu</t>
  </si>
  <si>
    <t>7/6</t>
  </si>
  <si>
    <t>Thành phố</t>
  </si>
  <si>
    <t>Hội An Đông</t>
  </si>
  <si>
    <t>Hôi An Tây</t>
  </si>
  <si>
    <t>Đà Nẵng</t>
  </si>
  <si>
    <t>Lâm Văn Hoàng</t>
  </si>
  <si>
    <t>22/12/1981</t>
  </si>
  <si>
    <t>Ngô Văn Khánh</t>
  </si>
  <si>
    <t>31/05/2012</t>
  </si>
  <si>
    <t>Phước Hải</t>
  </si>
  <si>
    <t>Ngô Văn Quốc</t>
  </si>
  <si>
    <t>HỌC KỲ I - NĂM HỌC: 2025-2026</t>
  </si>
  <si>
    <t>Bằng chữ: Ba triệu, ba trăm ngàn đồng</t>
  </si>
  <si>
    <t xml:space="preserve">         Hội An , ngày 30 tháng 10 năm 2025</t>
  </si>
  <si>
    <t xml:space="preserve"> DANH SÁCH HỌC SINH ĐƯỢC HƯỞNG CHẾ ĐỘ HỖ TRỢ CHI PHÍ HỌC TẬP THEO NGHỊ ĐỊNH 81/2021/NĐ-CP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</si>
</sst>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###\ ###\ ###\ ###"/>
  </numFmts>
  <fonts count="35">
    <font>
      <sz val="11"/>
      <color theme="1"/>
      <name val="Calibri"/>
      <family val="2"/>
      <charset val="163"/>
      <scheme val="minor"/>
    </font>
    <font>
      <sz val="12"/>
      <name val="Times New Roman"/>
      <family val="1"/>
    </font>
    <font>
      <sz val="10"/>
      <name val="Arial"/>
      <family val="2"/>
    </font>
    <font>
      <sz val="12"/>
      <name val=".VnTime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4"/>
      <color indexed="52"/>
      <name val="Times New Roman"/>
      <family val="2"/>
    </font>
    <font>
      <sz val="11"/>
      <color indexed="8"/>
      <name val="Calibri"/>
      <family val="2"/>
      <charset val="163"/>
    </font>
    <font>
      <sz val="11"/>
      <color theme="1"/>
      <name val="Calibri"/>
      <family val="2"/>
      <charset val="163"/>
      <scheme val="minor"/>
    </font>
    <font>
      <sz val="11"/>
      <color indexed="8"/>
      <name val="Arial"/>
      <family val="2"/>
      <charset val="163"/>
    </font>
    <font>
      <sz val="11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sz val="8"/>
      <color theme="1"/>
      <name val="Calibri"/>
      <family val="2"/>
      <charset val="163"/>
      <scheme val="minor"/>
    </font>
    <font>
      <i/>
      <sz val="12"/>
      <color indexed="8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Calibri"/>
      <family val="2"/>
      <charset val="163"/>
      <scheme val="minor"/>
    </font>
    <font>
      <i/>
      <sz val="12"/>
      <name val="Times New Roman"/>
      <family val="1"/>
    </font>
    <font>
      <b/>
      <sz val="8"/>
      <color indexed="8"/>
      <name val="Times New Roman"/>
      <family val="1"/>
    </font>
    <font>
      <sz val="10"/>
      <color indexed="8"/>
      <name val="Times New Roman"/>
      <family val="1"/>
      <charset val="163"/>
    </font>
    <font>
      <b/>
      <u/>
      <sz val="10"/>
      <color indexed="8"/>
      <name val="Times New Roman"/>
      <family val="1"/>
    </font>
    <font>
      <sz val="8"/>
      <color theme="1"/>
      <name val="Times New Roman"/>
      <family val="1"/>
    </font>
    <font>
      <b/>
      <u val="singleAccounting"/>
      <sz val="9"/>
      <color theme="1"/>
      <name val="Calibri"/>
      <family val="2"/>
      <scheme val="minor"/>
    </font>
    <font>
      <i/>
      <sz val="6"/>
      <color indexed="8"/>
      <name val="Times New Roman"/>
      <family val="1"/>
    </font>
    <font>
      <sz val="6"/>
      <color theme="1"/>
      <name val="Calibri"/>
      <family val="2"/>
      <charset val="163"/>
      <scheme val="minor"/>
    </font>
    <font>
      <sz val="9"/>
      <color theme="1"/>
      <name val="Times New Roman"/>
      <family val="1"/>
    </font>
    <font>
      <b/>
      <sz val="9"/>
      <color theme="1"/>
      <name val="Calibri"/>
      <family val="2"/>
      <scheme val="minor"/>
    </font>
    <font>
      <sz val="10"/>
      <color theme="1"/>
      <name val="Times New Roman"/>
      <family val="1"/>
    </font>
    <font>
      <sz val="6"/>
      <color theme="1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sz val="14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17">
    <xf numFmtId="0" fontId="0" fillId="0" borderId="0"/>
    <xf numFmtId="0" fontId="2" fillId="0" borderId="0"/>
    <xf numFmtId="0" fontId="3" fillId="0" borderId="0"/>
    <xf numFmtId="0" fontId="4" fillId="0" borderId="0"/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6" fillId="0" borderId="4" applyNumberFormat="0" applyFill="0" applyAlignment="0" applyProtection="0"/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2" fillId="0" borderId="0"/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2" fillId="0" borderId="0"/>
    <xf numFmtId="0" fontId="2" fillId="0" borderId="0"/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7" fillId="0" borderId="0"/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8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2" fillId="0" borderId="0"/>
    <xf numFmtId="0" fontId="5" fillId="0" borderId="0" applyFill="0" applyProtection="0">
      <alignment vertical="center"/>
    </xf>
    <xf numFmtId="0" fontId="5" fillId="0" borderId="0" applyFill="0" applyProtection="0">
      <alignment vertical="center"/>
    </xf>
    <xf numFmtId="0" fontId="2" fillId="0" borderId="0"/>
    <xf numFmtId="43" fontId="8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73">
    <xf numFmtId="0" fontId="0" fillId="0" borderId="0" xfId="0"/>
    <xf numFmtId="0" fontId="10" fillId="0" borderId="0" xfId="0" applyFont="1"/>
    <xf numFmtId="0" fontId="1" fillId="0" borderId="0" xfId="0" applyFont="1"/>
    <xf numFmtId="0" fontId="13" fillId="0" borderId="0" xfId="0" applyFont="1"/>
    <xf numFmtId="0" fontId="1" fillId="0" borderId="0" xfId="0" applyFont="1" applyAlignment="1">
      <alignment vertic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5" fillId="0" borderId="1" xfId="0" applyFont="1" applyBorder="1"/>
    <xf numFmtId="0" fontId="19" fillId="0" borderId="0" xfId="0" applyFont="1"/>
    <xf numFmtId="0" fontId="22" fillId="0" borderId="0" xfId="0" applyFont="1"/>
    <xf numFmtId="0" fontId="23" fillId="0" borderId="0" xfId="88" applyFont="1" applyAlignment="1">
      <alignment horizontal="left" vertic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5" fillId="0" borderId="0" xfId="0" applyFont="1"/>
    <xf numFmtId="0" fontId="19" fillId="0" borderId="0" xfId="0" applyFont="1" applyAlignment="1">
      <alignment horizontal="center"/>
    </xf>
    <xf numFmtId="0" fontId="23" fillId="0" borderId="0" xfId="88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25" fillId="0" borderId="1" xfId="114" applyNumberFormat="1" applyFont="1" applyBorder="1" applyAlignment="1"/>
    <xf numFmtId="0" fontId="26" fillId="0" borderId="1" xfId="88" applyFont="1" applyBorder="1" applyAlignment="1">
      <alignment horizontal="center" vertical="center" wrapText="1"/>
    </xf>
    <xf numFmtId="0" fontId="27" fillId="0" borderId="0" xfId="0" applyFont="1"/>
    <xf numFmtId="0" fontId="24" fillId="0" borderId="0" xfId="0" applyFont="1"/>
    <xf numFmtId="0" fontId="21" fillId="0" borderId="1" xfId="88" applyFont="1" applyBorder="1" applyAlignment="1">
      <alignment horizontal="center" vertical="center" wrapText="1"/>
    </xf>
    <xf numFmtId="0" fontId="0" fillId="0" borderId="1" xfId="0" applyBorder="1"/>
    <xf numFmtId="0" fontId="27" fillId="0" borderId="1" xfId="0" applyFont="1" applyBorder="1" applyAlignment="1">
      <alignment horizontal="center"/>
    </xf>
    <xf numFmtId="0" fontId="18" fillId="0" borderId="0" xfId="0" applyFont="1"/>
    <xf numFmtId="164" fontId="30" fillId="2" borderId="5" xfId="114" applyNumberFormat="1" applyFont="1" applyFill="1" applyBorder="1" applyAlignment="1">
      <alignment horizontal="right" vertical="center" wrapText="1"/>
    </xf>
    <xf numFmtId="165" fontId="30" fillId="2" borderId="5" xfId="88" applyNumberFormat="1" applyFont="1" applyFill="1" applyBorder="1" applyAlignment="1">
      <alignment horizontal="right" vertical="center" wrapText="1"/>
    </xf>
    <xf numFmtId="165" fontId="31" fillId="2" borderId="6" xfId="88" applyNumberFormat="1" applyFont="1" applyFill="1" applyBorder="1" applyAlignment="1">
      <alignment horizontal="center" vertical="center" wrapText="1"/>
    </xf>
    <xf numFmtId="0" fontId="8" fillId="0" borderId="0" xfId="0" applyFont="1"/>
    <xf numFmtId="0" fontId="28" fillId="0" borderId="1" xfId="88" applyFont="1" applyBorder="1" applyAlignment="1">
      <alignment horizontal="center" vertical="center"/>
    </xf>
    <xf numFmtId="0" fontId="28" fillId="0" borderId="1" xfId="0" applyFont="1" applyBorder="1" applyAlignment="1">
      <alignment horizontal="left" vertical="center"/>
    </xf>
    <xf numFmtId="49" fontId="28" fillId="0" borderId="1" xfId="0" applyNumberFormat="1" applyFont="1" applyBorder="1" applyAlignment="1">
      <alignment horizontal="center" vertical="center"/>
    </xf>
    <xf numFmtId="49" fontId="28" fillId="2" borderId="1" xfId="116" applyNumberFormat="1" applyFont="1" applyFill="1" applyBorder="1" applyAlignment="1">
      <alignment horizontal="center" vertical="center"/>
    </xf>
    <xf numFmtId="0" fontId="28" fillId="0" borderId="1" xfId="91" applyFont="1" applyBorder="1" applyAlignment="1">
      <alignment horizontal="center" vertical="center" wrapText="1"/>
    </xf>
    <xf numFmtId="0" fontId="28" fillId="2" borderId="1" xfId="116" applyFont="1" applyFill="1" applyBorder="1" applyAlignment="1">
      <alignment horizontal="center" vertical="center"/>
    </xf>
    <xf numFmtId="49" fontId="28" fillId="0" borderId="1" xfId="116" applyNumberFormat="1" applyFont="1" applyBorder="1" applyAlignment="1">
      <alignment horizontal="center" vertical="center"/>
    </xf>
    <xf numFmtId="49" fontId="28" fillId="0" borderId="1" xfId="91" applyNumberFormat="1" applyFont="1" applyBorder="1" applyAlignment="1">
      <alignment horizontal="center" vertical="center"/>
    </xf>
    <xf numFmtId="49" fontId="28" fillId="0" borderId="1" xfId="91" applyNumberFormat="1" applyFont="1" applyBorder="1" applyAlignment="1">
      <alignment horizontal="center" vertical="center" wrapText="1"/>
    </xf>
    <xf numFmtId="0" fontId="28" fillId="0" borderId="1" xfId="0" applyFont="1" applyBorder="1"/>
    <xf numFmtId="164" fontId="32" fillId="2" borderId="1" xfId="114" applyNumberFormat="1" applyFont="1" applyFill="1" applyBorder="1" applyAlignment="1">
      <alignment wrapText="1"/>
    </xf>
    <xf numFmtId="164" fontId="28" fillId="2" borderId="1" xfId="114" applyNumberFormat="1" applyFont="1" applyFill="1" applyBorder="1" applyAlignment="1">
      <alignment horizontal="right" vertical="center" wrapText="1"/>
    </xf>
    <xf numFmtId="0" fontId="32" fillId="2" borderId="1" xfId="88" applyFont="1" applyFill="1" applyBorder="1" applyAlignment="1">
      <alignment horizontal="center"/>
    </xf>
    <xf numFmtId="0" fontId="32" fillId="2" borderId="1" xfId="91" applyFont="1" applyFill="1" applyBorder="1"/>
    <xf numFmtId="14" fontId="33" fillId="2" borderId="1" xfId="91" quotePrefix="1" applyNumberFormat="1" applyFont="1" applyFill="1" applyBorder="1" applyAlignment="1">
      <alignment horizontal="center" wrapText="1"/>
    </xf>
    <xf numFmtId="0" fontId="32" fillId="2" borderId="1" xfId="0" applyFont="1" applyFill="1" applyBorder="1" applyAlignment="1">
      <alignment wrapText="1"/>
    </xf>
    <xf numFmtId="49" fontId="32" fillId="2" borderId="1" xfId="91" quotePrefix="1" applyNumberFormat="1" applyFont="1" applyFill="1" applyBorder="1" applyAlignment="1">
      <alignment horizontal="center"/>
    </xf>
    <xf numFmtId="0" fontId="33" fillId="2" borderId="1" xfId="91" applyFont="1" applyFill="1" applyBorder="1" applyAlignment="1">
      <alignment horizontal="center" wrapText="1"/>
    </xf>
    <xf numFmtId="0" fontId="32" fillId="2" borderId="1" xfId="91" applyFont="1" applyFill="1" applyBorder="1" applyAlignment="1">
      <alignment horizontal="center" wrapText="1"/>
    </xf>
    <xf numFmtId="0" fontId="32" fillId="2" borderId="1" xfId="88" applyFont="1" applyFill="1" applyBorder="1" applyAlignment="1">
      <alignment horizontal="center" wrapText="1"/>
    </xf>
    <xf numFmtId="3" fontId="33" fillId="2" borderId="1" xfId="88" applyNumberFormat="1" applyFont="1" applyFill="1" applyBorder="1" applyAlignment="1">
      <alignment horizontal="center" wrapText="1"/>
    </xf>
    <xf numFmtId="0" fontId="32" fillId="2" borderId="1" xfId="0" quotePrefix="1" applyFont="1" applyFill="1" applyBorder="1" applyAlignment="1">
      <alignment horizontal="center" wrapText="1"/>
    </xf>
    <xf numFmtId="0" fontId="32" fillId="2" borderId="1" xfId="91" applyFont="1" applyFill="1" applyBorder="1" applyAlignment="1">
      <alignment horizontal="left"/>
    </xf>
    <xf numFmtId="0" fontId="32" fillId="2" borderId="1" xfId="0" applyFont="1" applyFill="1" applyBorder="1" applyAlignment="1">
      <alignment horizontal="left" wrapText="1"/>
    </xf>
    <xf numFmtId="0" fontId="32" fillId="2" borderId="1" xfId="91" applyFont="1" applyFill="1" applyBorder="1" applyAlignment="1">
      <alignment horizontal="left" wrapText="1"/>
    </xf>
    <xf numFmtId="0" fontId="18" fillId="0" borderId="0" xfId="0" applyFont="1" applyAlignment="1">
      <alignment horizontal="center"/>
    </xf>
    <xf numFmtId="0" fontId="21" fillId="0" borderId="1" xfId="88" applyFont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4" fillId="0" borderId="0" xfId="0" applyFont="1"/>
    <xf numFmtId="49" fontId="28" fillId="0" borderId="1" xfId="91" quotePrefix="1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/>
    </xf>
    <xf numFmtId="0" fontId="11" fillId="0" borderId="0" xfId="88" applyFont="1" applyAlignment="1">
      <alignment wrapText="1"/>
    </xf>
    <xf numFmtId="0" fontId="11" fillId="0" borderId="0" xfId="88" applyFont="1" applyAlignment="1">
      <alignment horizontal="center" vertical="center" wrapText="1"/>
    </xf>
    <xf numFmtId="0" fontId="16" fillId="0" borderId="0" xfId="88" applyFont="1" applyAlignment="1">
      <alignment horizontal="center" vertical="center" wrapText="1"/>
    </xf>
    <xf numFmtId="0" fontId="21" fillId="0" borderId="1" xfId="88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117">
    <cellStyle name="Bình thường 2" xfId="71"/>
    <cellStyle name="Comma" xfId="114" builtinId="3"/>
    <cellStyle name="Comma 2" xfId="115"/>
    <cellStyle name="Normal" xfId="0" builtinId="0"/>
    <cellStyle name="Normal 10" xfId="49"/>
    <cellStyle name="Normal 109" xfId="92"/>
    <cellStyle name="Normal 11" xfId="5"/>
    <cellStyle name="Normal 114" xfId="93"/>
    <cellStyle name="Normal 116" xfId="94"/>
    <cellStyle name="Normal 118" xfId="95"/>
    <cellStyle name="Normal 119" xfId="96"/>
    <cellStyle name="Normal 12" xfId="14"/>
    <cellStyle name="Normal 121" xfId="98"/>
    <cellStyle name="Normal 123" xfId="97"/>
    <cellStyle name="Normal 125" xfId="99"/>
    <cellStyle name="Normal 129" xfId="101"/>
    <cellStyle name="Normal 131" xfId="100"/>
    <cellStyle name="Normal 133" xfId="102"/>
    <cellStyle name="Normal 136" xfId="104"/>
    <cellStyle name="Normal 138" xfId="103"/>
    <cellStyle name="Normal 14" xfId="13"/>
    <cellStyle name="Normal 140" xfId="105"/>
    <cellStyle name="Normal 143" xfId="106"/>
    <cellStyle name="Normal 15" xfId="16"/>
    <cellStyle name="Normal 16" xfId="48"/>
    <cellStyle name="Normal 17" xfId="17"/>
    <cellStyle name="Normal 18" xfId="7"/>
    <cellStyle name="Normal 19" xfId="18"/>
    <cellStyle name="Normal 2" xfId="3"/>
    <cellStyle name="Normal 2 2" xfId="110"/>
    <cellStyle name="Normal 2 6" xfId="113"/>
    <cellStyle name="Normal 20" xfId="51"/>
    <cellStyle name="Normal 21" xfId="19"/>
    <cellStyle name="Normal 22" xfId="52"/>
    <cellStyle name="Normal 23" xfId="20"/>
    <cellStyle name="Normal 24" xfId="21"/>
    <cellStyle name="Normal 25" xfId="54"/>
    <cellStyle name="Normal 26" xfId="53"/>
    <cellStyle name="Normal 27" xfId="22"/>
    <cellStyle name="Normal 28" xfId="55"/>
    <cellStyle name="Normal 29" xfId="23"/>
    <cellStyle name="Normal 3" xfId="1"/>
    <cellStyle name="Normal 3 2" xfId="107"/>
    <cellStyle name="Normal 3 2 2" xfId="112"/>
    <cellStyle name="Normal 30" xfId="56"/>
    <cellStyle name="Normal 31" xfId="24"/>
    <cellStyle name="Normal 32" xfId="57"/>
    <cellStyle name="Normal 33" xfId="25"/>
    <cellStyle name="Normal 34" xfId="58"/>
    <cellStyle name="Normal 35" xfId="26"/>
    <cellStyle name="Normal 36" xfId="27"/>
    <cellStyle name="Normal 37" xfId="59"/>
    <cellStyle name="Normal 38" xfId="28"/>
    <cellStyle name="Normal 39" xfId="60"/>
    <cellStyle name="Normal 4" xfId="2"/>
    <cellStyle name="Normal 4 5" xfId="111"/>
    <cellStyle name="Normal 40" xfId="29"/>
    <cellStyle name="Normal 41" xfId="61"/>
    <cellStyle name="Normal 43" xfId="30"/>
    <cellStyle name="Normal 44" xfId="62"/>
    <cellStyle name="Normal 45" xfId="31"/>
    <cellStyle name="Normal 46" xfId="63"/>
    <cellStyle name="Normal 47" xfId="32"/>
    <cellStyle name="Normal 48" xfId="64"/>
    <cellStyle name="Normal 49" xfId="33"/>
    <cellStyle name="Normal 5" xfId="15"/>
    <cellStyle name="Normal 50" xfId="65"/>
    <cellStyle name="Normal 51" xfId="34"/>
    <cellStyle name="Normal 52" xfId="66"/>
    <cellStyle name="Normal 53" xfId="35"/>
    <cellStyle name="Normal 54" xfId="67"/>
    <cellStyle name="Normal 55" xfId="36"/>
    <cellStyle name="Normal 56" xfId="68"/>
    <cellStyle name="Normal 57" xfId="90"/>
    <cellStyle name="Normal 58" xfId="108"/>
    <cellStyle name="Normal 59" xfId="109"/>
    <cellStyle name="Normal 6" xfId="50"/>
    <cellStyle name="Normal 6 2" xfId="116"/>
    <cellStyle name="Normal 60" xfId="89"/>
    <cellStyle name="Normal 61" xfId="37"/>
    <cellStyle name="Normal 62" xfId="38"/>
    <cellStyle name="Normal 63" xfId="69"/>
    <cellStyle name="Normal 66" xfId="39"/>
    <cellStyle name="Normal 67" xfId="40"/>
    <cellStyle name="Normal 68" xfId="41"/>
    <cellStyle name="Normal 69" xfId="42"/>
    <cellStyle name="Normal 7" xfId="47"/>
    <cellStyle name="Normal 70" xfId="43"/>
    <cellStyle name="Normal 71" xfId="44"/>
    <cellStyle name="Normal 72" xfId="45"/>
    <cellStyle name="Normal 73" xfId="46"/>
    <cellStyle name="Normal 74" xfId="70"/>
    <cellStyle name="Normal 78" xfId="8"/>
    <cellStyle name="Normal 79" xfId="10"/>
    <cellStyle name="Normal 8" xfId="88"/>
    <cellStyle name="Normal 80" xfId="12"/>
    <cellStyle name="Normal 81" xfId="9"/>
    <cellStyle name="Normal 82" xfId="86"/>
    <cellStyle name="Normal 83" xfId="11"/>
    <cellStyle name="Normal 84" xfId="78"/>
    <cellStyle name="Normal 85" xfId="85"/>
    <cellStyle name="Normal 86" xfId="87"/>
    <cellStyle name="Normal 87" xfId="77"/>
    <cellStyle name="Normal 88" xfId="79"/>
    <cellStyle name="Normal 89" xfId="80"/>
    <cellStyle name="Normal 9" xfId="4"/>
    <cellStyle name="Normal 90" xfId="81"/>
    <cellStyle name="Normal 91" xfId="83"/>
    <cellStyle name="Normal 92" xfId="72"/>
    <cellStyle name="Normal 93" xfId="74"/>
    <cellStyle name="Normal 94" xfId="76"/>
    <cellStyle name="Normal 95" xfId="82"/>
    <cellStyle name="Normal 96" xfId="84"/>
    <cellStyle name="Normal 97" xfId="73"/>
    <cellStyle name="Normal 98" xfId="75"/>
    <cellStyle name="Normal_Sheet1 10" xfId="91"/>
    <cellStyle name="Ô Được nối kết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7"/>
  <sheetViews>
    <sheetView tabSelected="1" workbookViewId="0">
      <selection activeCell="A3" sqref="A3:O3"/>
    </sheetView>
  </sheetViews>
  <sheetFormatPr defaultColWidth="9.140625" defaultRowHeight="15"/>
  <cols>
    <col min="1" max="1" width="4.5703125" customWidth="1"/>
    <col min="2" max="2" width="16.5703125" customWidth="1"/>
    <col min="3" max="3" width="9.140625" style="18" customWidth="1"/>
    <col min="4" max="4" width="18.7109375" customWidth="1"/>
    <col min="5" max="5" width="9" style="18" customWidth="1"/>
    <col min="6" max="6" width="5.42578125" customWidth="1"/>
    <col min="7" max="7" width="7.5703125" customWidth="1"/>
    <col min="8" max="8" width="8.5703125" customWidth="1"/>
    <col min="9" max="9" width="11.28515625" hidden="1" customWidth="1"/>
    <col min="10" max="10" width="11.28515625" customWidth="1"/>
    <col min="11" max="11" width="8.28515625" customWidth="1"/>
    <col min="12" max="12" width="14.7109375" customWidth="1"/>
    <col min="13" max="13" width="5.140625" customWidth="1"/>
    <col min="14" max="14" width="4.5703125" customWidth="1"/>
    <col min="15" max="15" width="9.85546875" customWidth="1"/>
    <col min="16" max="16" width="9.140625" customWidth="1"/>
  </cols>
  <sheetData>
    <row r="1" spans="1:19" s="8" customFormat="1" ht="12.75">
      <c r="A1" s="9" t="s">
        <v>53</v>
      </c>
      <c r="B1" s="9"/>
      <c r="C1" s="15"/>
      <c r="E1" s="15"/>
    </row>
    <row r="2" spans="1:19" s="8" customFormat="1" ht="12" customHeight="1">
      <c r="A2" s="26" t="s">
        <v>19</v>
      </c>
      <c r="B2" s="9"/>
      <c r="C2" s="16"/>
      <c r="D2" s="10"/>
      <c r="E2" s="16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9" ht="30" customHeight="1">
      <c r="A3" s="64" t="s">
        <v>72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1:19" ht="15.75">
      <c r="A4" s="65" t="s">
        <v>69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19" ht="24.75" customHeight="1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</row>
    <row r="6" spans="1:19" ht="27.75" customHeight="1">
      <c r="A6" s="67" t="s">
        <v>6</v>
      </c>
      <c r="B6" s="67" t="s">
        <v>10</v>
      </c>
      <c r="C6" s="67" t="s">
        <v>11</v>
      </c>
      <c r="D6" s="67" t="s">
        <v>0</v>
      </c>
      <c r="E6" s="67" t="s">
        <v>1</v>
      </c>
      <c r="F6" s="67" t="s">
        <v>12</v>
      </c>
      <c r="G6" s="67" t="s">
        <v>2</v>
      </c>
      <c r="H6" s="67" t="s">
        <v>4</v>
      </c>
      <c r="I6" s="67"/>
      <c r="J6" s="67"/>
      <c r="K6" s="67"/>
      <c r="L6" s="67" t="s">
        <v>5</v>
      </c>
      <c r="M6" s="67" t="s">
        <v>3</v>
      </c>
      <c r="N6" s="67" t="s">
        <v>9</v>
      </c>
      <c r="O6" s="67"/>
      <c r="P6" s="62" t="s">
        <v>16</v>
      </c>
    </row>
    <row r="7" spans="1:19" ht="59.25" customHeight="1">
      <c r="A7" s="67"/>
      <c r="B7" s="67"/>
      <c r="C7" s="67"/>
      <c r="D7" s="67"/>
      <c r="E7" s="67"/>
      <c r="F7" s="67"/>
      <c r="G7" s="67"/>
      <c r="H7" s="23" t="s">
        <v>14</v>
      </c>
      <c r="I7" s="23" t="s">
        <v>13</v>
      </c>
      <c r="J7" s="57" t="s">
        <v>13</v>
      </c>
      <c r="K7" s="23" t="s">
        <v>59</v>
      </c>
      <c r="L7" s="67"/>
      <c r="M7" s="67"/>
      <c r="N7" s="23" t="s">
        <v>7</v>
      </c>
      <c r="O7" s="23" t="s">
        <v>8</v>
      </c>
      <c r="P7" s="63"/>
    </row>
    <row r="8" spans="1:19" s="21" customFormat="1" ht="9" customHeight="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/>
      <c r="K8" s="20">
        <v>10</v>
      </c>
      <c r="L8" s="20">
        <v>11</v>
      </c>
      <c r="M8" s="20">
        <v>12</v>
      </c>
      <c r="N8" s="20">
        <v>13</v>
      </c>
      <c r="O8" s="20">
        <v>14</v>
      </c>
      <c r="P8" s="25">
        <v>15</v>
      </c>
    </row>
    <row r="9" spans="1:19" s="30" customFormat="1" ht="24" customHeight="1">
      <c r="A9" s="31">
        <v>1</v>
      </c>
      <c r="B9" s="32" t="s">
        <v>42</v>
      </c>
      <c r="C9" s="33" t="s">
        <v>43</v>
      </c>
      <c r="D9" s="32" t="s">
        <v>20</v>
      </c>
      <c r="E9" s="34" t="s">
        <v>21</v>
      </c>
      <c r="F9" s="35" t="s">
        <v>34</v>
      </c>
      <c r="G9" s="34" t="s">
        <v>22</v>
      </c>
      <c r="H9" s="36" t="s">
        <v>23</v>
      </c>
      <c r="I9" s="37" t="s">
        <v>24</v>
      </c>
      <c r="J9" s="37" t="s">
        <v>25</v>
      </c>
      <c r="K9" s="37" t="s">
        <v>62</v>
      </c>
      <c r="L9" s="38" t="s">
        <v>26</v>
      </c>
      <c r="M9" s="39" t="s">
        <v>50</v>
      </c>
      <c r="N9" s="40">
        <v>4</v>
      </c>
      <c r="O9" s="41">
        <f>N9*150000</f>
        <v>600000</v>
      </c>
      <c r="P9" s="42"/>
      <c r="Q9" s="27"/>
      <c r="R9" s="28"/>
      <c r="S9" s="29"/>
    </row>
    <row r="10" spans="1:19" s="14" customFormat="1" ht="22.9" customHeight="1">
      <c r="A10" s="43">
        <v>2</v>
      </c>
      <c r="B10" s="53" t="s">
        <v>46</v>
      </c>
      <c r="C10" s="45">
        <v>25733</v>
      </c>
      <c r="D10" s="54" t="s">
        <v>45</v>
      </c>
      <c r="E10" s="47" t="s">
        <v>49</v>
      </c>
      <c r="F10" s="48" t="s">
        <v>29</v>
      </c>
      <c r="G10" s="48" t="s">
        <v>22</v>
      </c>
      <c r="H10" s="49" t="s">
        <v>47</v>
      </c>
      <c r="I10" s="55" t="s">
        <v>48</v>
      </c>
      <c r="J10" s="50" t="s">
        <v>25</v>
      </c>
      <c r="K10" s="37" t="s">
        <v>62</v>
      </c>
      <c r="L10" s="51" t="s">
        <v>26</v>
      </c>
      <c r="M10" s="39" t="s">
        <v>50</v>
      </c>
      <c r="N10" s="40">
        <v>4</v>
      </c>
      <c r="O10" s="41">
        <f>N10*150000</f>
        <v>600000</v>
      </c>
      <c r="P10" s="40"/>
    </row>
    <row r="11" spans="1:19" s="14" customFormat="1" ht="22.9" customHeight="1">
      <c r="A11" s="43">
        <v>3</v>
      </c>
      <c r="B11" s="53" t="s">
        <v>63</v>
      </c>
      <c r="C11" s="45" t="s">
        <v>64</v>
      </c>
      <c r="D11" s="54" t="s">
        <v>54</v>
      </c>
      <c r="E11" s="47" t="s">
        <v>55</v>
      </c>
      <c r="F11" s="48" t="s">
        <v>29</v>
      </c>
      <c r="G11" s="48" t="s">
        <v>22</v>
      </c>
      <c r="H11" s="49" t="s">
        <v>56</v>
      </c>
      <c r="I11" s="55" t="s">
        <v>57</v>
      </c>
      <c r="J11" s="50" t="s">
        <v>60</v>
      </c>
      <c r="K11" s="37" t="s">
        <v>62</v>
      </c>
      <c r="L11" s="51" t="s">
        <v>26</v>
      </c>
      <c r="M11" s="60" t="s">
        <v>58</v>
      </c>
      <c r="N11" s="40">
        <v>4</v>
      </c>
      <c r="O11" s="41">
        <f t="shared" ref="O11:O14" si="0">N11*150000</f>
        <v>600000</v>
      </c>
      <c r="P11" s="40"/>
    </row>
    <row r="12" spans="1:19" s="14" customFormat="1" ht="22.9" customHeight="1">
      <c r="A12" s="43">
        <v>4</v>
      </c>
      <c r="B12" s="53" t="s">
        <v>68</v>
      </c>
      <c r="C12" s="45">
        <v>30835</v>
      </c>
      <c r="D12" s="54" t="s">
        <v>65</v>
      </c>
      <c r="E12" s="47" t="s">
        <v>66</v>
      </c>
      <c r="F12" s="48" t="s">
        <v>29</v>
      </c>
      <c r="G12" s="48" t="s">
        <v>22</v>
      </c>
      <c r="H12" s="49" t="s">
        <v>67</v>
      </c>
      <c r="I12" s="55" t="s">
        <v>57</v>
      </c>
      <c r="J12" s="50" t="s">
        <v>60</v>
      </c>
      <c r="K12" s="37" t="s">
        <v>62</v>
      </c>
      <c r="L12" s="51" t="s">
        <v>26</v>
      </c>
      <c r="M12" s="60" t="s">
        <v>58</v>
      </c>
      <c r="N12" s="40">
        <v>2</v>
      </c>
      <c r="O12" s="41">
        <f t="shared" ref="O12" si="1">N12*150000</f>
        <v>300000</v>
      </c>
      <c r="P12" s="40"/>
    </row>
    <row r="13" spans="1:19" s="14" customFormat="1" ht="21" customHeight="1">
      <c r="A13" s="43">
        <v>5</v>
      </c>
      <c r="B13" s="44" t="s">
        <v>27</v>
      </c>
      <c r="C13" s="45" t="s">
        <v>44</v>
      </c>
      <c r="D13" s="46" t="s">
        <v>28</v>
      </c>
      <c r="E13" s="47" t="s">
        <v>41</v>
      </c>
      <c r="F13" s="48" t="s">
        <v>29</v>
      </c>
      <c r="G13" s="48" t="s">
        <v>22</v>
      </c>
      <c r="H13" s="49" t="s">
        <v>39</v>
      </c>
      <c r="I13" s="49" t="s">
        <v>40</v>
      </c>
      <c r="J13" s="50" t="s">
        <v>25</v>
      </c>
      <c r="K13" s="37" t="s">
        <v>62</v>
      </c>
      <c r="L13" s="51" t="s">
        <v>26</v>
      </c>
      <c r="M13" s="52" t="s">
        <v>51</v>
      </c>
      <c r="N13" s="40">
        <v>4</v>
      </c>
      <c r="O13" s="41">
        <f t="shared" si="0"/>
        <v>600000</v>
      </c>
      <c r="P13" s="40"/>
    </row>
    <row r="14" spans="1:19" s="14" customFormat="1" ht="21" customHeight="1">
      <c r="A14" s="43">
        <v>6</v>
      </c>
      <c r="B14" s="44" t="s">
        <v>30</v>
      </c>
      <c r="C14" s="45" t="s">
        <v>31</v>
      </c>
      <c r="D14" s="46" t="s">
        <v>32</v>
      </c>
      <c r="E14" s="47" t="s">
        <v>33</v>
      </c>
      <c r="F14" s="48" t="s">
        <v>34</v>
      </c>
      <c r="G14" s="48" t="s">
        <v>22</v>
      </c>
      <c r="H14" s="49" t="s">
        <v>35</v>
      </c>
      <c r="I14" s="49" t="s">
        <v>36</v>
      </c>
      <c r="J14" s="50" t="s">
        <v>61</v>
      </c>
      <c r="K14" s="37" t="s">
        <v>62</v>
      </c>
      <c r="L14" s="51" t="s">
        <v>26</v>
      </c>
      <c r="M14" s="52" t="s">
        <v>52</v>
      </c>
      <c r="N14" s="40">
        <v>4</v>
      </c>
      <c r="O14" s="41">
        <f t="shared" si="0"/>
        <v>600000</v>
      </c>
      <c r="P14" s="40"/>
    </row>
    <row r="15" spans="1:19" ht="21" customHeight="1">
      <c r="A15" s="7"/>
      <c r="B15" s="6" t="s">
        <v>15</v>
      </c>
      <c r="C15" s="5"/>
      <c r="D15" s="7"/>
      <c r="E15" s="5"/>
      <c r="F15" s="7"/>
      <c r="G15" s="7"/>
      <c r="H15" s="5"/>
      <c r="I15" s="7"/>
      <c r="J15" s="7"/>
      <c r="K15" s="7"/>
      <c r="L15" s="7"/>
      <c r="M15" s="7"/>
      <c r="N15" s="7"/>
      <c r="O15" s="19">
        <f>SUM(O9:O14)</f>
        <v>3300000</v>
      </c>
      <c r="P15" s="24"/>
    </row>
    <row r="16" spans="1:19" s="1" customFormat="1" ht="25.5" customHeight="1">
      <c r="A16" s="59" t="s">
        <v>70</v>
      </c>
      <c r="B16" s="4"/>
      <c r="C16" s="4"/>
      <c r="D16" s="4"/>
      <c r="G16" s="22"/>
      <c r="H16" s="22"/>
    </row>
    <row r="17" spans="2:15" ht="15.75">
      <c r="C17" s="68"/>
      <c r="D17" s="68"/>
      <c r="E17" s="69" t="s">
        <v>71</v>
      </c>
      <c r="F17" s="69"/>
      <c r="G17" s="69"/>
      <c r="H17" s="69"/>
      <c r="I17" s="69"/>
      <c r="J17" s="69"/>
      <c r="K17" s="69"/>
      <c r="L17" s="69"/>
      <c r="M17" s="69"/>
      <c r="N17" s="69"/>
      <c r="O17" s="69"/>
    </row>
    <row r="18" spans="2:15" ht="18.75">
      <c r="B18" s="70" t="s">
        <v>17</v>
      </c>
      <c r="C18" s="70"/>
      <c r="D18" s="3"/>
      <c r="E18" s="71" t="s">
        <v>18</v>
      </c>
      <c r="F18" s="71"/>
      <c r="G18" s="71"/>
      <c r="H18" s="71"/>
      <c r="I18" s="71"/>
      <c r="J18" s="71"/>
      <c r="K18" s="71"/>
      <c r="L18" s="71"/>
      <c r="M18" s="71"/>
      <c r="N18" s="71"/>
      <c r="O18" s="71"/>
    </row>
    <row r="19" spans="2:15" ht="18.75">
      <c r="B19" s="11"/>
      <c r="C19" s="12"/>
      <c r="D19" s="3"/>
      <c r="E19" s="12"/>
      <c r="F19" s="12"/>
      <c r="G19" s="12"/>
      <c r="H19" s="12"/>
      <c r="I19" s="12"/>
      <c r="J19" s="58"/>
      <c r="K19" s="12"/>
      <c r="L19" s="12"/>
      <c r="M19" s="12"/>
      <c r="N19" s="12"/>
      <c r="O19" s="12"/>
    </row>
    <row r="20" spans="2:15" ht="15.75">
      <c r="C20" s="13"/>
      <c r="D20" s="2"/>
    </row>
    <row r="21" spans="2:15" ht="15.75">
      <c r="C21" s="13"/>
      <c r="D21" s="2"/>
    </row>
    <row r="22" spans="2:15" ht="15.75">
      <c r="C22" s="13"/>
      <c r="D22" s="2"/>
    </row>
    <row r="23" spans="2:15" s="26" customFormat="1" ht="15.6" customHeight="1">
      <c r="B23" s="72" t="s">
        <v>37</v>
      </c>
      <c r="C23" s="72"/>
      <c r="D23" s="72"/>
      <c r="E23" s="56"/>
      <c r="I23" s="72" t="s">
        <v>38</v>
      </c>
      <c r="J23" s="72"/>
      <c r="K23" s="72"/>
      <c r="L23" s="72"/>
    </row>
    <row r="26" spans="2:15" s="1" customFormat="1"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</row>
    <row r="27" spans="2:15" s="1" customFormat="1">
      <c r="C27" s="17"/>
      <c r="E27" s="17"/>
    </row>
  </sheetData>
  <mergeCells count="22">
    <mergeCell ref="C17:D17"/>
    <mergeCell ref="E17:O17"/>
    <mergeCell ref="B18:C18"/>
    <mergeCell ref="E18:O18"/>
    <mergeCell ref="B23:D23"/>
    <mergeCell ref="I23:L23"/>
    <mergeCell ref="B26:L26"/>
    <mergeCell ref="P6:P7"/>
    <mergeCell ref="A3:O3"/>
    <mergeCell ref="A4:O4"/>
    <mergeCell ref="A5:O5"/>
    <mergeCell ref="A6:A7"/>
    <mergeCell ref="B6:B7"/>
    <mergeCell ref="C6:C7"/>
    <mergeCell ref="D6:D7"/>
    <mergeCell ref="E6:E7"/>
    <mergeCell ref="F6:F7"/>
    <mergeCell ref="G6:G7"/>
    <mergeCell ref="H6:K6"/>
    <mergeCell ref="L6:L7"/>
    <mergeCell ref="M6:M7"/>
    <mergeCell ref="N6:O6"/>
  </mergeCells>
  <pageMargins left="0.2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</vt:lpstr>
      <vt:lpstr>DS!Print_Titles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TTBUU</dc:creator>
  <cp:lastModifiedBy>Admin</cp:lastModifiedBy>
  <cp:lastPrinted>2025-11-22T09:52:16Z</cp:lastPrinted>
  <dcterms:created xsi:type="dcterms:W3CDTF">2017-02-09T09:14:14Z</dcterms:created>
  <dcterms:modified xsi:type="dcterms:W3CDTF">2025-12-12T02:43:02Z</dcterms:modified>
</cp:coreProperties>
</file>